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3\3ER TRIM\"/>
    </mc:Choice>
  </mc:AlternateContent>
  <bookViews>
    <workbookView xWindow="0" yWindow="0" windowWidth="21855" windowHeight="9000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C37" i="1"/>
  <c r="D37" i="1"/>
  <c r="E37" i="1"/>
  <c r="F37" i="1"/>
  <c r="G37" i="1"/>
  <c r="B37" i="1"/>
  <c r="B6" i="1"/>
  <c r="C31" i="1" l="1"/>
  <c r="D31" i="1"/>
  <c r="E31" i="1"/>
  <c r="F31" i="1"/>
  <c r="G31" i="1"/>
  <c r="B31" i="1"/>
  <c r="C26" i="1"/>
  <c r="D26" i="1"/>
  <c r="E26" i="1"/>
  <c r="F26" i="1"/>
  <c r="G26" i="1"/>
  <c r="B26" i="1"/>
  <c r="C23" i="1"/>
  <c r="D23" i="1"/>
  <c r="E23" i="1"/>
  <c r="F23" i="1"/>
  <c r="G23" i="1"/>
  <c r="B23" i="1"/>
  <c r="C19" i="1"/>
  <c r="D19" i="1"/>
  <c r="E19" i="1"/>
  <c r="F19" i="1"/>
  <c r="G19" i="1"/>
  <c r="B19" i="1"/>
  <c r="C10" i="1"/>
  <c r="D10" i="1"/>
  <c r="E10" i="1"/>
  <c r="F10" i="1"/>
  <c r="G10" i="1"/>
  <c r="B10" i="1"/>
  <c r="C7" i="1"/>
  <c r="D7" i="1"/>
  <c r="E7" i="1"/>
  <c r="F7" i="1"/>
  <c r="G7" i="1"/>
  <c r="B7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<sst xmlns="http://schemas.openxmlformats.org/spreadsheetml/2006/main" count="43" uniqueCount="43">
  <si>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</si>
  <si>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</si>
  <si>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</si>
  <si>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</si>
  <si>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</si>
  <si>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</si>
  <si>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</si>
  <si>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</si>
  <si>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</si>
  <si>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</si>
  <si>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</si>
  <si>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</si>
  <si>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</si>
  <si>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</si>
  <si>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</si>
  <si>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</si>
  <si>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</si>
  <si>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</si>
  <si>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</si>
  <si>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</si>
  <si>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</si>
  <si>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</si>
  <si>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</si>
  <si>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</si>
  <si>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</si>
  <si>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</si>
  <si>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</si>
  <si>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</si>
  <si>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</si>
  <si>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</si>
  <si>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</si>
  <si>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</si>
  <si>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</si>
  <si>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</si>
  <si>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</si>
  <si>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</si>
  <si>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</si>
  <si>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</si>
  <si>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</si>
  <si>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</si>
  <si>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</si>
  <si>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</si>
  <si>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Junta Municipal de Agua Potable y Alcantarillado de Acámbaro, Gto.
Gasto por Categoría Programática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</si>
</sst>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8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4" fontId="7" fillId="0" borderId="10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22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41</xdr:row>
      <xdr:rowOff>19050</xdr:rowOff>
    </xdr:from>
    <xdr:to>
      <xdr:col>0</xdr:col>
      <xdr:colOff>3141453</xdr:colOff>
      <xdr:row>50</xdr:row>
      <xdr:rowOff>9524</xdr:rowOff>
    </xdr:to>
    <xdr:sp macro="" textlink="">
      <xdr:nvSpPr>
        <xdr:cNvPr id="2" name="CuadroTexto 1"/>
        <xdr:cNvSpPr txBox="1"/>
      </xdr:nvSpPr>
      <xdr:spPr>
        <a:xfrm>
          <a:off x="800100" y="6353175"/>
          <a:ext cx="234135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695325</xdr:colOff>
      <xdr:row>41</xdr:row>
      <xdr:rowOff>66675</xdr:rowOff>
    </xdr:from>
    <xdr:to>
      <xdr:col>5</xdr:col>
      <xdr:colOff>314325</xdr:colOff>
      <xdr:row>49</xdr:row>
      <xdr:rowOff>130834</xdr:rowOff>
    </xdr:to>
    <xdr:sp macro="" textlink="">
      <xdr:nvSpPr>
        <xdr:cNvPr id="3" name="CuadroTexto 2"/>
        <xdr:cNvSpPr txBox="1"/>
      </xdr:nvSpPr>
      <xdr:spPr>
        <a:xfrm>
          <a:off x="5153025" y="6400800"/>
          <a:ext cx="199072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HERNANDEZ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topLeftCell="A3" zoomScaleNormal="100" zoomScaleSheetLayoutView="90" workbookViewId="0">
      <selection activeCell="E19" sqref="E19"/>
    </sheetView>
  </sheetViews>
  <sheetFormatPr baseColWidth="10" defaultColWidth="11.42578125" defaultRowHeight="11.25" x14ac:dyDescent="0.2"/>
  <cols>
    <col min="1" max="1" width="55" style="1" customWidth="1"/>
    <col min="2" max="2" width="11.85546875" style="1" customWidth="1"/>
    <col min="3" max="3" width="12.42578125" style="1" customWidth="1"/>
    <col min="4" max="4" width="11.7109375" style="1" customWidth="1"/>
    <col min="5" max="5" width="11.42578125" style="2" customWidth="1"/>
    <col min="6" max="6" width="12.140625" style="2" customWidth="1"/>
    <col min="7" max="7" width="11.7109375" style="2" customWidth="1"/>
    <col min="8" max="16384" width="11.42578125" style="1"/>
  </cols>
  <sheetData>
    <row r="1" spans="1:7" ht="33" customHeight="1" x14ac:dyDescent="0.2">
      <c r="A1" s="57" t="s">
        <v>42</v>
      </c>
      <c r="B1" s="58"/>
      <c r="C1" s="58"/>
      <c r="D1" s="58"/>
      <c r="E1" s="58"/>
      <c r="F1" s="58"/>
      <c r="G1" s="59"/>
    </row>
    <row r="2" spans="1:7" ht="14.45" customHeight="1" x14ac:dyDescent="0.2">
      <c r="A2" s="13"/>
      <c r="B2" s="54" t="s">
        <v>0</v>
      </c>
      <c r="C2" s="55"/>
      <c r="D2" s="55"/>
      <c r="E2" s="55"/>
      <c r="F2" s="56"/>
      <c r="G2" s="52" t="s">
        <v>7</v>
      </c>
    </row>
    <row r="3" spans="1:7" ht="22.5" x14ac:dyDescent="0.2">
      <c r="A3" s="14" t="s">
        <v>1</v>
      </c>
      <c r="B3" s="15" t="s">
        <v>2</v>
      </c>
      <c r="C3" s="6" t="s">
        <v>3</v>
      </c>
      <c r="D3" s="6" t="s">
        <v>4</v>
      </c>
      <c r="E3" s="6" t="s">
        <v>5</v>
      </c>
      <c r="F3" s="16" t="s">
        <v>6</v>
      </c>
      <c r="G3" s="53"/>
    </row>
    <row r="4" spans="1:7" x14ac:dyDescent="0.2">
      <c r="A4" s="17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2" t="s">
        <v>10</v>
      </c>
      <c r="B6" s="10">
        <f>+B7+B10+B19+B23+B26+B31</f>
        <v>55011482.68</v>
      </c>
      <c r="C6" s="10">
        <f t="shared" ref="C6:G6" si="0">+C7+C10+C19+C23+C26+C31</f>
        <v>21845566.010000002</v>
      </c>
      <c r="D6" s="10">
        <f t="shared" si="0"/>
        <v>76857048.689999998</v>
      </c>
      <c r="E6" s="10">
        <f t="shared" si="0"/>
        <v>45327048.649999999</v>
      </c>
      <c r="F6" s="10">
        <f t="shared" si="0"/>
        <v>45461204.090000004</v>
      </c>
      <c r="G6" s="10">
        <f t="shared" si="0"/>
        <v>31530000.039999999</v>
      </c>
    </row>
    <row r="7" spans="1:7" x14ac:dyDescent="0.2">
      <c r="A7" s="18" t="s">
        <v>11</v>
      </c>
      <c r="B7" s="25">
        <f>SUM(B8:B9)</f>
        <v>0</v>
      </c>
      <c r="C7" s="32">
        <f t="shared" ref="C7:G7" si="1">SUM(C8:C9)</f>
        <v>0</v>
      </c>
      <c r="D7" s="32">
        <f t="shared" si="1"/>
        <v>0</v>
      </c>
      <c r="E7" s="32">
        <f t="shared" si="1"/>
        <v>0</v>
      </c>
      <c r="F7" s="32">
        <f t="shared" si="1"/>
        <v>0</v>
      </c>
      <c r="G7" s="32">
        <f t="shared" si="1"/>
        <v>0</v>
      </c>
    </row>
    <row r="8" spans="1:7" x14ac:dyDescent="0.2">
      <c r="A8" s="19" t="s">
        <v>12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">
      <c r="A9" s="19" t="s">
        <v>13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2">
      <c r="A10" s="18" t="s">
        <v>14</v>
      </c>
      <c r="B10" s="20">
        <f>SUM(B11:B18)</f>
        <v>55011482.68</v>
      </c>
      <c r="C10" s="32">
        <f t="shared" ref="C10:G10" si="2">SUM(C11:C18)</f>
        <v>21845566.010000002</v>
      </c>
      <c r="D10" s="32">
        <f t="shared" si="2"/>
        <v>76857048.689999998</v>
      </c>
      <c r="E10" s="32">
        <f t="shared" si="2"/>
        <v>45327048.649999999</v>
      </c>
      <c r="F10" s="32">
        <f t="shared" si="2"/>
        <v>45461204.090000004</v>
      </c>
      <c r="G10" s="32">
        <f t="shared" si="2"/>
        <v>31530000.039999999</v>
      </c>
    </row>
    <row r="11" spans="1:7" x14ac:dyDescent="0.2">
      <c r="A11" s="19" t="s">
        <v>15</v>
      </c>
      <c r="B11" s="21">
        <v>55011482.68</v>
      </c>
      <c r="C11" s="21">
        <v>21845566.010000002</v>
      </c>
      <c r="D11" s="21">
        <v>76857048.689999998</v>
      </c>
      <c r="E11" s="21">
        <v>45327048.649999999</v>
      </c>
      <c r="F11" s="21">
        <v>45461204.090000004</v>
      </c>
      <c r="G11" s="21">
        <v>31530000.039999999</v>
      </c>
    </row>
    <row r="12" spans="1:7" x14ac:dyDescent="0.2">
      <c r="A12" s="19" t="s">
        <v>16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 x14ac:dyDescent="0.2">
      <c r="A13" s="19" t="s">
        <v>17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">
      <c r="A14" s="19" t="s">
        <v>18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2">
      <c r="A15" s="19" t="s">
        <v>19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</row>
    <row r="16" spans="1:7" x14ac:dyDescent="0.2">
      <c r="A16" s="19" t="s">
        <v>20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</row>
    <row r="17" spans="1:7" x14ac:dyDescent="0.2">
      <c r="A17" s="19" t="s">
        <v>21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">
      <c r="A18" s="19" t="s">
        <v>22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</row>
    <row r="19" spans="1:7" x14ac:dyDescent="0.2">
      <c r="A19" s="18" t="s">
        <v>23</v>
      </c>
      <c r="B19" s="26">
        <f>SUM(B20:B22)</f>
        <v>0</v>
      </c>
      <c r="C19" s="32">
        <f t="shared" ref="C19:G19" si="3">SUM(C20:C22)</f>
        <v>0</v>
      </c>
      <c r="D19" s="32">
        <f t="shared" si="3"/>
        <v>0</v>
      </c>
      <c r="E19" s="32">
        <f t="shared" si="3"/>
        <v>0</v>
      </c>
      <c r="F19" s="32">
        <f t="shared" si="3"/>
        <v>0</v>
      </c>
      <c r="G19" s="32">
        <f t="shared" si="3"/>
        <v>0</v>
      </c>
    </row>
    <row r="20" spans="1:7" x14ac:dyDescent="0.2">
      <c r="A20" s="19" t="s">
        <v>24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7" x14ac:dyDescent="0.2">
      <c r="A21" s="19" t="s">
        <v>25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</row>
    <row r="22" spans="1:7" x14ac:dyDescent="0.2">
      <c r="A22" s="19" t="s">
        <v>26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</row>
    <row r="23" spans="1:7" x14ac:dyDescent="0.2">
      <c r="A23" s="18" t="s">
        <v>27</v>
      </c>
      <c r="B23" s="27">
        <f>SUM(B24:B25)</f>
        <v>0</v>
      </c>
      <c r="C23" s="32">
        <f t="shared" ref="C23:G23" si="4">SUM(C24:C25)</f>
        <v>0</v>
      </c>
      <c r="D23" s="32">
        <f t="shared" si="4"/>
        <v>0</v>
      </c>
      <c r="E23" s="32">
        <f t="shared" si="4"/>
        <v>0</v>
      </c>
      <c r="F23" s="32">
        <f t="shared" si="4"/>
        <v>0</v>
      </c>
      <c r="G23" s="32">
        <f t="shared" si="4"/>
        <v>0</v>
      </c>
    </row>
    <row r="24" spans="1:7" x14ac:dyDescent="0.2">
      <c r="A24" s="19" t="s">
        <v>28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x14ac:dyDescent="0.2">
      <c r="A25" s="19" t="s">
        <v>29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7" x14ac:dyDescent="0.2">
      <c r="A26" s="18" t="s">
        <v>30</v>
      </c>
      <c r="B26" s="28">
        <f>SUM(B27:B30)</f>
        <v>0</v>
      </c>
      <c r="C26" s="32">
        <f t="shared" ref="C26:G26" si="5">SUM(C27:C30)</f>
        <v>0</v>
      </c>
      <c r="D26" s="32">
        <f t="shared" si="5"/>
        <v>0</v>
      </c>
      <c r="E26" s="32">
        <f t="shared" si="5"/>
        <v>0</v>
      </c>
      <c r="F26" s="32">
        <f t="shared" si="5"/>
        <v>0</v>
      </c>
      <c r="G26" s="32">
        <f t="shared" si="5"/>
        <v>0</v>
      </c>
    </row>
    <row r="27" spans="1:7" x14ac:dyDescent="0.2">
      <c r="A27" s="19" t="s">
        <v>31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2">
      <c r="A28" s="19" t="s">
        <v>32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</row>
    <row r="29" spans="1:7" x14ac:dyDescent="0.2">
      <c r="A29" s="19" t="s">
        <v>33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">
      <c r="A30" s="19" t="s">
        <v>34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</row>
    <row r="31" spans="1:7" x14ac:dyDescent="0.2">
      <c r="A31" s="18" t="s">
        <v>35</v>
      </c>
      <c r="B31" s="29">
        <f>SUM(B32)</f>
        <v>0</v>
      </c>
      <c r="C31" s="32">
        <f t="shared" ref="C31:G31" si="6">SUM(C32)</f>
        <v>0</v>
      </c>
      <c r="D31" s="32">
        <f t="shared" si="6"/>
        <v>0</v>
      </c>
      <c r="E31" s="32">
        <f t="shared" si="6"/>
        <v>0</v>
      </c>
      <c r="F31" s="32">
        <f t="shared" si="6"/>
        <v>0</v>
      </c>
      <c r="G31" s="32">
        <f t="shared" si="6"/>
        <v>0</v>
      </c>
    </row>
    <row r="32" spans="1:7" x14ac:dyDescent="0.2">
      <c r="A32" s="19" t="s">
        <v>36</v>
      </c>
      <c r="B32" s="51">
        <v>0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</row>
    <row r="33" spans="1:7" x14ac:dyDescent="0.2">
      <c r="A33" s="7" t="s">
        <v>37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</row>
    <row r="34" spans="1:7" x14ac:dyDescent="0.2">
      <c r="A34" s="7" t="s">
        <v>38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x14ac:dyDescent="0.2">
      <c r="A35" s="7" t="s">
        <v>39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 spans="1:7" x14ac:dyDescent="0.2">
      <c r="A36" s="3"/>
      <c r="B36" s="11"/>
      <c r="C36" s="11"/>
      <c r="D36" s="11"/>
      <c r="E36" s="11"/>
      <c r="F36" s="11"/>
      <c r="G36" s="11"/>
    </row>
    <row r="37" spans="1:7" x14ac:dyDescent="0.2">
      <c r="A37" s="4" t="s">
        <v>40</v>
      </c>
      <c r="B37" s="24">
        <f>+B7+B10+B19+B23+B26+B31+B33+B34+B35</f>
        <v>55011482.68</v>
      </c>
      <c r="C37" s="24">
        <f t="shared" ref="C37:G37" si="7">+C7+C10+C19+C23+C26+C31+C33+C34+C35</f>
        <v>21845566.010000002</v>
      </c>
      <c r="D37" s="24">
        <f t="shared" si="7"/>
        <v>76857048.689999998</v>
      </c>
      <c r="E37" s="24">
        <f t="shared" si="7"/>
        <v>45327048.649999999</v>
      </c>
      <c r="F37" s="24">
        <f t="shared" si="7"/>
        <v>45461204.090000004</v>
      </c>
      <c r="G37" s="24">
        <f t="shared" si="7"/>
        <v>31530000.039999999</v>
      </c>
    </row>
    <row r="39" spans="1:7" s="22" customFormat="1" ht="12.75" x14ac:dyDescent="0.25">
      <c r="A39" s="23" t="s">
        <v>41</v>
      </c>
    </row>
    <row r="40" spans="1:7" s="22" customFormat="1" x14ac:dyDescent="0.25"/>
    <row r="41" spans="1:7" s="22" customFormat="1" x14ac:dyDescent="0.25"/>
    <row r="42" spans="1:7" s="22" customFormat="1" x14ac:dyDescent="0.25"/>
    <row r="43" spans="1:7" s="22" customFormat="1" x14ac:dyDescent="0.25"/>
    <row r="44" spans="1:7" s="22" customFormat="1" x14ac:dyDescent="0.25"/>
    <row r="45" spans="1:7" s="22" customFormat="1" x14ac:dyDescent="0.25"/>
    <row r="46" spans="1:7" s="22" customFormat="1" x14ac:dyDescent="0.25"/>
    <row r="47" spans="1:7" s="22" customFormat="1" x14ac:dyDescent="0.25"/>
    <row r="48" spans="1:7" s="22" customFormat="1" x14ac:dyDescent="0.25"/>
    <row r="49" s="22" customFormat="1" x14ac:dyDescent="0.25"/>
    <row r="50" s="22" customFormat="1" x14ac:dyDescent="0.25"/>
    <row r="51" s="22" customFormat="1" x14ac:dyDescent="0.25"/>
  </sheetData>
  <sheetProtection formatCells="0" formatColumns="0" formatRows="0" autoFilter="0"/>
  <protectedRanges>
    <protectedRange sqref="A38:G65523" name="Rango1"/>
    <protectedRange sqref="A11:G18 A20:G22 A24:G25 A27:G30 A32:G32 A8:G9 A36:G36 B33:G35 B7:G7 B10:G10 B19:G19 B23:G23 B26:G26 B31:G31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6E957F8-8052-4237-82F9-A550A7D02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cp:lastPrinted>2023-11-09T15:51:19Z</cp:lastPrinted>
  <dcterms:created xsi:type="dcterms:W3CDTF">2012-12-11T21:13:37Z</dcterms:created>
  <dcterms:modified xsi:type="dcterms:W3CDTF">2023-11-09T20:44:51Z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